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T&amp;M Tick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[Red]($#,##0.00);$0.00"/>
    <numFmt numFmtId="165" formatCode="0.0%"/>
    <numFmt numFmtId="166" formatCode="mmm d, yyyy"/>
  </numFmts>
  <fonts count="7">
    <font>
      <name val="Carlito"/>
      <sz val="11"/>
    </font>
    <font>
      <name val="Carlito"/>
      <b val="1"/>
      <color rgb="FFFFFFFF"/>
      <sz val="17"/>
    </font>
    <font>
      <name val="Carlito"/>
      <color rgb="FF63756B"/>
      <sz val="11"/>
    </font>
    <font>
      <name val="Carlito"/>
      <b val="1"/>
      <color rgb="FF182D23"/>
      <sz val="11"/>
    </font>
    <font>
      <name val="Carlito"/>
      <b val="1"/>
      <color rgb="FF205540"/>
      <sz val="11"/>
    </font>
    <font>
      <name val="Carlito"/>
      <color rgb="FF182D23"/>
      <sz val="10"/>
    </font>
    <font>
      <name val="Carlito"/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142C24"/>
      </patternFill>
    </fill>
    <fill>
      <patternFill patternType="solid">
        <fgColor rgb="FFF3F5F2"/>
      </patternFill>
    </fill>
    <fill>
      <patternFill patternType="solid">
        <fgColor rgb="FFD8EBDD"/>
      </patternFill>
    </fill>
    <fill>
      <patternFill patternType="solid">
        <fgColor rgb="FFEFF6FF"/>
      </patternFill>
    </fill>
    <fill>
      <patternFill patternType="solid">
        <fgColor rgb="FF205540"/>
      </patternFill>
    </fill>
    <fill>
      <patternFill patternType="solid">
        <fgColor rgb="FFFDF3D6"/>
      </patternFill>
    </fill>
  </fills>
  <borders count="2">
    <border/>
    <border/>
  </borders>
  <cellStyleXfs count="1">
    <xf numFmtId="0" fontId="0" fillId="0" borderId="1"/>
  </cellStyleXfs>
  <cellXfs count="79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vertical="center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center"/>
    </xf>
    <xf numFmtId="0" fontId="4" fillId="0" borderId="0" pivotButton="0" quotePrefix="0" xfId="0"/>
    <xf numFmtId="0" fontId="4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5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0" fillId="5" borderId="0" pivotButton="0" quotePrefix="0" xfId="0"/>
    <xf numFmtId="0" fontId="3" fillId="5" borderId="0" pivotButton="0" quotePrefix="0" xfId="0"/>
    <xf numFmtId="0" fontId="0" fillId="5" borderId="1" pivotButton="0" quotePrefix="0" xfId="0"/>
    <xf numFmtId="0" fontId="3" fillId="5" borderId="1" pivotButton="0" quotePrefix="0" xfId="0"/>
    <xf numFmtId="0" fontId="3" fillId="3" borderId="0" pivotButton="0" quotePrefix="0" xfId="0"/>
    <xf numFmtId="0" fontId="3" fillId="3" borderId="1" pivotButton="0" quotePrefix="0" xfId="0"/>
    <xf numFmtId="0" fontId="0" fillId="6" borderId="0" pivotButton="0" quotePrefix="0" xfId="0"/>
    <xf numFmtId="0" fontId="6" fillId="6" borderId="0" pivotButton="0" quotePrefix="0" xfId="0"/>
    <xf numFmtId="0" fontId="6" fillId="6" borderId="0" applyAlignment="1" pivotButton="0" quotePrefix="0" xfId="0">
      <alignment wrapText="1"/>
    </xf>
    <xf numFmtId="0" fontId="6" fillId="6" borderId="0" applyAlignment="1" pivotButton="0" quotePrefix="0" xfId="0">
      <alignment vertical="center" wrapText="1"/>
    </xf>
    <xf numFmtId="0" fontId="0" fillId="6" borderId="1" pivotButton="0" quotePrefix="0" xfId="0"/>
    <xf numFmtId="0" fontId="6" fillId="6" borderId="1" pivotButton="0" quotePrefix="0" xfId="0"/>
    <xf numFmtId="0" fontId="6" fillId="6" borderId="1" applyAlignment="1" pivotButton="0" quotePrefix="0" xfId="0">
      <alignment wrapText="1"/>
    </xf>
    <xf numFmtId="0" fontId="6" fillId="6" borderId="1" applyAlignment="1" pivotButton="0" quotePrefix="0" xfId="0">
      <alignment vertical="center" wrapText="1"/>
    </xf>
    <xf numFmtId="0" fontId="0" fillId="3" borderId="0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0" fillId="5" borderId="1" applyAlignment="1" pivotButton="0" quotePrefix="0" xfId="0">
      <alignment vertical="center"/>
    </xf>
    <xf numFmtId="164" fontId="0" fillId="5" borderId="0" applyAlignment="1" pivotButton="0" quotePrefix="0" xfId="0">
      <alignment vertical="center"/>
    </xf>
    <xf numFmtId="164" fontId="0" fillId="5" borderId="1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164" fontId="0" fillId="3" borderId="1" applyAlignment="1" pivotButton="0" quotePrefix="0" xfId="0">
      <alignment vertical="center"/>
    </xf>
    <xf numFmtId="165" fontId="0" fillId="5" borderId="0" applyAlignment="1" pivotButton="0" quotePrefix="0" xfId="0">
      <alignment vertical="center"/>
    </xf>
    <xf numFmtId="165" fontId="0" fillId="5" borderId="1" applyAlignment="1" pivotButton="0" quotePrefix="0" xfId="0">
      <alignment vertical="center"/>
    </xf>
    <xf numFmtId="166" fontId="0" fillId="5" borderId="0" applyAlignment="1" pivotButton="0" quotePrefix="0" xfId="0">
      <alignment vertical="center"/>
    </xf>
    <xf numFmtId="166" fontId="0" fillId="5" borderId="1" applyAlignment="1" pivotButton="0" quotePrefix="0" xfId="0">
      <alignment vertical="center"/>
    </xf>
    <xf numFmtId="0" fontId="3" fillId="4" borderId="0" applyAlignment="1" pivotButton="0" quotePrefix="0" xfId="0">
      <alignment wrapText="1"/>
    </xf>
    <xf numFmtId="0" fontId="3" fillId="4" borderId="1" applyAlignment="1" pivotButton="0" quotePrefix="0" xfId="0">
      <alignment wrapText="1"/>
    </xf>
    <xf numFmtId="0" fontId="3" fillId="5" borderId="0" applyAlignment="1" pivotButton="0" quotePrefix="0" xfId="0">
      <alignment wrapText="1"/>
    </xf>
    <xf numFmtId="0" fontId="3" fillId="5" borderId="0" applyAlignment="1" pivotButton="0" quotePrefix="0" xfId="0">
      <alignment vertical="center" wrapText="1"/>
    </xf>
    <xf numFmtId="0" fontId="3" fillId="5" borderId="1" applyAlignment="1" pivotButton="0" quotePrefix="0" xfId="0">
      <alignment wrapText="1"/>
    </xf>
    <xf numFmtId="0" fontId="3" fillId="5" borderId="1" applyAlignment="1" pivotButton="0" quotePrefix="0" xfId="0">
      <alignment vertical="center" wrapText="1"/>
    </xf>
    <xf numFmtId="164" fontId="3" fillId="4" borderId="0" applyAlignment="1" pivotButton="0" quotePrefix="0" xfId="0">
      <alignment wrapText="1"/>
    </xf>
    <xf numFmtId="164" fontId="3" fillId="5" borderId="0" applyAlignment="1" pivotButton="0" quotePrefix="0" xfId="0">
      <alignment vertical="center" wrapText="1"/>
    </xf>
    <xf numFmtId="164" fontId="3" fillId="4" borderId="1" applyAlignment="1" pivotButton="0" quotePrefix="0" xfId="0">
      <alignment wrapText="1"/>
    </xf>
    <xf numFmtId="164" fontId="3" fillId="5" borderId="1" applyAlignment="1" pivotButton="0" quotePrefix="0" xfId="0">
      <alignment vertical="center" wrapText="1"/>
    </xf>
    <xf numFmtId="165" fontId="0" fillId="3" borderId="0" applyAlignment="1" pivotButton="0" quotePrefix="0" xfId="0">
      <alignment vertical="center"/>
    </xf>
    <xf numFmtId="165" fontId="0" fillId="3" borderId="1" applyAlignment="1" pivotButton="0" quotePrefix="0" xfId="0">
      <alignment vertical="center"/>
    </xf>
    <xf numFmtId="0" fontId="0" fillId="7" borderId="0" pivotButton="0" quotePrefix="0" xfId="0"/>
    <xf numFmtId="0" fontId="0" fillId="7" borderId="0" applyAlignment="1" pivotButton="0" quotePrefix="0" xfId="0">
      <alignment wrapText="1"/>
    </xf>
    <xf numFmtId="0" fontId="0" fillId="7" borderId="1" pivotButton="0" quotePrefix="0" xfId="0"/>
    <xf numFmtId="0" fontId="0" fillId="7" borderId="1" applyAlignment="1" pivotButton="0" quotePrefix="0" xfId="0">
      <alignment wrapText="1"/>
    </xf>
    <xf numFmtId="166" fontId="0" fillId="5" borderId="0" applyAlignment="1" pivotButton="0" quotePrefix="0" xfId="0">
      <alignment vertical="center"/>
    </xf>
    <xf numFmtId="164" fontId="0" fillId="5" borderId="0" applyAlignment="1" pivotButton="0" quotePrefix="0" xfId="0">
      <alignment vertical="center"/>
    </xf>
    <xf numFmtId="165" fontId="0" fillId="5" borderId="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164" fontId="3" fillId="4" borderId="0" applyAlignment="1" pivotButton="0" quotePrefix="0" xfId="0">
      <alignment wrapText="1"/>
    </xf>
    <xf numFmtId="164" fontId="3" fillId="5" borderId="0" applyAlignment="1" pivotButton="0" quotePrefix="0" xfId="0">
      <alignment vertical="center" wrapText="1"/>
    </xf>
    <xf numFmtId="165" fontId="0" fillId="3" borderId="0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pane ySplit="9" topLeftCell="A10" activePane="bottomLeft" state="frozen"/>
      <selection activeCell="A1" sqref="A1"/>
    </sheetView>
  </sheetViews>
  <sheetFormatPr baseColWidth="8" defaultRowHeight="15"/>
  <cols>
    <col width="15" customWidth="1" min="1" max="1"/>
    <col width="15" customWidth="1" min="2" max="2"/>
    <col width="34" customWidth="1" min="3" max="3"/>
    <col width="13" customWidth="1" min="4" max="4"/>
    <col width="17" customWidth="1" min="5" max="5"/>
    <col width="16" customWidth="1" min="6" max="6"/>
    <col width="16" customWidth="1" min="7" max="7"/>
    <col width="14" customWidth="1" min="8" max="8"/>
    <col width="17" customWidth="1" min="9" max="9"/>
    <col width="19" customWidth="1" min="10" max="10"/>
    <col width="20" customWidth="1" min="11" max="11"/>
    <col width="27" customWidth="1" min="12" max="12"/>
  </cols>
  <sheetData>
    <row r="1" ht="44" customHeight="1">
      <c r="A1" s="7" t="inlineStr">
        <is>
          <t>CONSTRUCTION CONTROL · T&amp;M TICKET LOG — FREE TEMPLATE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15" t="inlineStr">
        <is>
          <t>Enter in blue only. Ticket cost = ROUND((hours × loaded hourly rate + materials + equipment) × (1 + markup), 2).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0" customHeight="1">
      <c r="A3" s="15" t="inlineStr">
        <is>
          <t>Free ticket-log companion to the Construction Control workbook. Log extra-work tickets here as they happen; the full workbook reconciles them against your change orders and pay app with seven checks. Full workbook: payhip.com/b/rXZ62. COR ENTERED means a COR ID was typed in; this file does not verify it against any change-order register.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32" customHeight="1">
      <c r="A4" s="17" t="inlineStr">
        <is>
          <t>Unlinked T&amp;M total</t>
        </is>
      </c>
      <c r="B4" s="17">
        <f>ROUND(SUMPRODUCT(--(TRIM($I$10:$I$39&amp;"")=""),$J$10:$J$39),2)</f>
        <v/>
      </c>
      <c r="C4" s="17" t="n"/>
      <c r="D4" s="17" t="inlineStr">
        <is>
          <t>Tickets requiring review</t>
        </is>
      </c>
      <c r="E4" s="17">
        <f>COUNTIF(K10:K39,"DUPLICATE")+COUNTIF(K10:K39,"MISSING_FIELDS")+COUNTIF(K10:K39,"UNLINKED")</f>
        <v/>
      </c>
    </row>
    <row r="7">
      <c r="A7" s="31" t="inlineStr">
        <is>
          <t>BLUE = INPUT</t>
        </is>
      </c>
      <c r="C7" s="34" t="inlineStr">
        <is>
          <t>GRAY = AUTOMATED</t>
        </is>
      </c>
    </row>
    <row r="9" ht="36" customHeight="1">
      <c r="A9" s="39" t="inlineStr">
        <is>
          <t>Ticket ID</t>
        </is>
      </c>
      <c r="B9" s="39" t="inlineStr">
        <is>
          <t>Date</t>
        </is>
      </c>
      <c r="C9" s="39" t="inlineStr">
        <is>
          <t>Scope / work description</t>
        </is>
      </c>
      <c r="D9" s="39" t="inlineStr">
        <is>
          <t>Labor hours</t>
        </is>
      </c>
      <c r="E9" s="39" t="inlineStr">
        <is>
          <t>Loaded $ / hour</t>
        </is>
      </c>
      <c r="F9" s="39" t="inlineStr">
        <is>
          <t>Materials $</t>
        </is>
      </c>
      <c r="G9" s="39" t="inlineStr">
        <is>
          <t>Equipment $</t>
        </is>
      </c>
      <c r="H9" s="39" t="inlineStr">
        <is>
          <t>Markup rate</t>
        </is>
      </c>
      <c r="I9" s="39" t="inlineStr">
        <is>
          <t>Linked COR ID</t>
        </is>
      </c>
      <c r="J9" s="39" t="inlineStr">
        <is>
          <t>Total T&amp;M $</t>
        </is>
      </c>
      <c r="K9" s="39" t="inlineStr">
        <is>
          <t>Ticket audit</t>
        </is>
      </c>
      <c r="L9" s="39" t="inlineStr">
        <is>
          <t>Notes</t>
        </is>
      </c>
    </row>
    <row r="10" ht="25" customHeight="1">
      <c r="A10" s="46" t="inlineStr">
        <is>
          <t>EXAMPLE-001</t>
        </is>
      </c>
      <c r="B10" s="72" t="n">
        <v>46300</v>
      </c>
      <c r="C10" s="46" t="inlineStr">
        <is>
          <t>Added conduit run — north wall</t>
        </is>
      </c>
      <c r="D10" s="46" t="n">
        <v>6</v>
      </c>
      <c r="E10" s="73" t="n">
        <v>95</v>
      </c>
      <c r="F10" s="73" t="n">
        <v>240</v>
      </c>
      <c r="G10" s="73" t="n">
        <v>0</v>
      </c>
      <c r="H10" s="74" t="n">
        <v>0.1</v>
      </c>
      <c r="I10" s="46" t="inlineStr">
        <is>
          <t>COR-01</t>
        </is>
      </c>
      <c r="J10" s="75">
        <f>IF(COUNTA($A10:$I10)=0,"",IFERROR(ROUND(($D10*$E10+$F10+$G10)*(1+$H10),2),0))</f>
        <v/>
      </c>
      <c r="K10" s="44">
        <f>IF(COUNTA($A10:$I10)=0,"",IF(TRIM(SUBSTITUTE($A10&amp;"",CHAR(160)," "))="","MISSING_FIELDS",IF(SUMPRODUCT(--(TRIM(SUBSTITUTE($A$10:$A$39&amp;"",CHAR(160)," "))=TRIM(SUBSTITUTE($A10&amp;"",CHAR(160)," "))))&gt;1,"DUPLICATE",IF(OR($B10="",$C10="",ISBLANK($D10),ISBLANK($E10)),"MISSING_FIELDS",IF(NOT(AND(ISNUMBER($D10),ISNUMBER($E10),COUNT($F10:$H10)=COUNTA($F10:$H10))),"MISSING_FIELDS",IF(TRIM($I10&amp;"")="","UNLINKED","COR ENTERED"))))))</f>
        <v/>
      </c>
      <c r="L10" s="46" t="inlineStr">
        <is>
          <t>EXAMPLE ROW — delete before use</t>
        </is>
      </c>
    </row>
    <row r="11" ht="25" customHeight="1">
      <c r="A11" s="46" t="inlineStr">
        <is>
          <t>EXAMPLE-002</t>
        </is>
      </c>
      <c r="B11" s="72" t="n">
        <v>46301</v>
      </c>
      <c r="C11" s="46" t="inlineStr">
        <is>
          <t>Rework damaged drywall patch</t>
        </is>
      </c>
      <c r="D11" s="46" t="n">
        <v>4</v>
      </c>
      <c r="E11" s="73" t="n">
        <v>85</v>
      </c>
      <c r="F11" s="73" t="n">
        <v>60</v>
      </c>
      <c r="G11" s="73" t="n">
        <v>45</v>
      </c>
      <c r="H11" s="74" t="n">
        <v>0.1</v>
      </c>
      <c r="I11" s="46" t="n"/>
      <c r="J11" s="75">
        <f>IF(COUNTA($A11:$I11)=0,"",IFERROR(ROUND(($D11*$E11+$F11+$G11)*(1+$H11),2),0))</f>
        <v/>
      </c>
      <c r="K11" s="44">
        <f>IF(COUNTA($A11:$I11)=0,"",IF(TRIM(SUBSTITUTE($A11&amp;"",CHAR(160)," "))="","MISSING_FIELDS",IF(SUMPRODUCT(--(TRIM(SUBSTITUTE($A$10:$A$39&amp;"",CHAR(160)," "))=TRIM(SUBSTITUTE($A11&amp;"",CHAR(160)," "))))&gt;1,"DUPLICATE",IF(OR($B11="",$C11="",ISBLANK($D11),ISBLANK($E11)),"MISSING_FIELDS",IF(NOT(AND(ISNUMBER($D11),ISNUMBER($E11),COUNT($F11:$H11)=COUNTA($F11:$H11))),"MISSING_FIELDS",IF(TRIM($I11&amp;"")="","UNLINKED","COR ENTERED"))))))</f>
        <v/>
      </c>
      <c r="L11" s="46" t="inlineStr">
        <is>
          <t>EXAMPLE ROW — delete before use</t>
        </is>
      </c>
    </row>
    <row r="12" ht="25" customHeight="1">
      <c r="A12" s="46" t="n"/>
      <c r="B12" s="72" t="n"/>
      <c r="C12" s="46" t="n"/>
      <c r="D12" s="46" t="n"/>
      <c r="E12" s="73" t="n"/>
      <c r="F12" s="73" t="n"/>
      <c r="G12" s="73" t="n"/>
      <c r="H12" s="74" t="n"/>
      <c r="I12" s="46" t="n"/>
      <c r="J12" s="75">
        <f>IF(COUNTA($A12:$I12)=0,"",IFERROR(ROUND(($D12*$E12+$F12+$G12)*(1+$H12),2),0))</f>
        <v/>
      </c>
      <c r="K12" s="44">
        <f>IF(COUNTA($A12:$I12)=0,"",IF(TRIM(SUBSTITUTE($A12&amp;"",CHAR(160)," "))="","MISSING_FIELDS",IF(SUMPRODUCT(--(TRIM(SUBSTITUTE($A$10:$A$39&amp;"",CHAR(160)," "))=TRIM(SUBSTITUTE($A12&amp;"",CHAR(160)," "))))&gt;1,"DUPLICATE",IF(OR($B12="",$C12="",ISBLANK($D12),ISBLANK($E12)),"MISSING_FIELDS",IF(NOT(AND(ISNUMBER($D12),ISNUMBER($E12),COUNT($F12:$H12)=COUNTA($F12:$H12))),"MISSING_FIELDS",IF(TRIM($I12&amp;"")="","UNLINKED","COR ENTERED"))))))</f>
        <v/>
      </c>
      <c r="L12" s="46" t="n"/>
    </row>
    <row r="13" ht="25" customHeight="1">
      <c r="A13" s="46" t="n"/>
      <c r="B13" s="72" t="n"/>
      <c r="C13" s="46" t="n"/>
      <c r="D13" s="46" t="n"/>
      <c r="E13" s="73" t="n"/>
      <c r="F13" s="73" t="n"/>
      <c r="G13" s="73" t="n"/>
      <c r="H13" s="74" t="n"/>
      <c r="I13" s="46" t="n"/>
      <c r="J13" s="75">
        <f>IF(COUNTA($A13:$I13)=0,"",IFERROR(ROUND(($D13*$E13+$F13+$G13)*(1+$H13),2),0))</f>
        <v/>
      </c>
      <c r="K13" s="44">
        <f>IF(COUNTA($A13:$I13)=0,"",IF(TRIM(SUBSTITUTE($A13&amp;"",CHAR(160)," "))="","MISSING_FIELDS",IF(SUMPRODUCT(--(TRIM(SUBSTITUTE($A$10:$A$39&amp;"",CHAR(160)," "))=TRIM(SUBSTITUTE($A13&amp;"",CHAR(160)," "))))&gt;1,"DUPLICATE",IF(OR($B13="",$C13="",ISBLANK($D13),ISBLANK($E13)),"MISSING_FIELDS",IF(NOT(AND(ISNUMBER($D13),ISNUMBER($E13),COUNT($F13:$H13)=COUNTA($F13:$H13))),"MISSING_FIELDS",IF(TRIM($I13&amp;"")="","UNLINKED","COR ENTERED"))))))</f>
        <v/>
      </c>
      <c r="L13" s="46" t="n"/>
    </row>
    <row r="14" ht="25" customHeight="1">
      <c r="A14" s="46" t="n"/>
      <c r="B14" s="72" t="n"/>
      <c r="C14" s="46" t="n"/>
      <c r="D14" s="46" t="n"/>
      <c r="E14" s="73" t="n"/>
      <c r="F14" s="73" t="n"/>
      <c r="G14" s="73" t="n"/>
      <c r="H14" s="74" t="n"/>
      <c r="I14" s="46" t="n"/>
      <c r="J14" s="75">
        <f>IF(COUNTA($A14:$I14)=0,"",IFERROR(ROUND(($D14*$E14+$F14+$G14)*(1+$H14),2),0))</f>
        <v/>
      </c>
      <c r="K14" s="44">
        <f>IF(COUNTA($A14:$I14)=0,"",IF(TRIM(SUBSTITUTE($A14&amp;"",CHAR(160)," "))="","MISSING_FIELDS",IF(SUMPRODUCT(--(TRIM(SUBSTITUTE($A$10:$A$39&amp;"",CHAR(160)," "))=TRIM(SUBSTITUTE($A14&amp;"",CHAR(160)," "))))&gt;1,"DUPLICATE",IF(OR($B14="",$C14="",ISBLANK($D14),ISBLANK($E14)),"MISSING_FIELDS",IF(NOT(AND(ISNUMBER($D14),ISNUMBER($E14),COUNT($F14:$H14)=COUNTA($F14:$H14))),"MISSING_FIELDS",IF(TRIM($I14&amp;"")="","UNLINKED","COR ENTERED"))))))</f>
        <v/>
      </c>
      <c r="L14" s="46" t="n"/>
    </row>
    <row r="15" ht="25" customHeight="1">
      <c r="A15" s="46" t="n"/>
      <c r="B15" s="72" t="n"/>
      <c r="C15" s="46" t="n"/>
      <c r="D15" s="46" t="n"/>
      <c r="E15" s="73" t="n"/>
      <c r="F15" s="73" t="n"/>
      <c r="G15" s="73" t="n"/>
      <c r="H15" s="74" t="n"/>
      <c r="I15" s="46" t="n"/>
      <c r="J15" s="75">
        <f>IF(COUNTA($A15:$I15)=0,"",IFERROR(ROUND(($D15*$E15+$F15+$G15)*(1+$H15),2),0))</f>
        <v/>
      </c>
      <c r="K15" s="44">
        <f>IF(COUNTA($A15:$I15)=0,"",IF(TRIM(SUBSTITUTE($A15&amp;"",CHAR(160)," "))="","MISSING_FIELDS",IF(SUMPRODUCT(--(TRIM(SUBSTITUTE($A$10:$A$39&amp;"",CHAR(160)," "))=TRIM(SUBSTITUTE($A15&amp;"",CHAR(160)," "))))&gt;1,"DUPLICATE",IF(OR($B15="",$C15="",ISBLANK($D15),ISBLANK($E15)),"MISSING_FIELDS",IF(NOT(AND(ISNUMBER($D15),ISNUMBER($E15),COUNT($F15:$H15)=COUNTA($F15:$H15))),"MISSING_FIELDS",IF(TRIM($I15&amp;"")="","UNLINKED","COR ENTERED"))))))</f>
        <v/>
      </c>
      <c r="L15" s="46" t="n"/>
    </row>
    <row r="16" ht="25" customHeight="1">
      <c r="A16" s="46" t="n"/>
      <c r="B16" s="72" t="n"/>
      <c r="C16" s="46" t="n"/>
      <c r="D16" s="46" t="n"/>
      <c r="E16" s="73" t="n"/>
      <c r="F16" s="73" t="n"/>
      <c r="G16" s="73" t="n"/>
      <c r="H16" s="74" t="n"/>
      <c r="I16" s="46" t="n"/>
      <c r="J16" s="75">
        <f>IF(COUNTA($A16:$I16)=0,"",IFERROR(ROUND(($D16*$E16+$F16+$G16)*(1+$H16),2),0))</f>
        <v/>
      </c>
      <c r="K16" s="44">
        <f>IF(COUNTA($A16:$I16)=0,"",IF(TRIM(SUBSTITUTE($A16&amp;"",CHAR(160)," "))="","MISSING_FIELDS",IF(SUMPRODUCT(--(TRIM(SUBSTITUTE($A$10:$A$39&amp;"",CHAR(160)," "))=TRIM(SUBSTITUTE($A16&amp;"",CHAR(160)," "))))&gt;1,"DUPLICATE",IF(OR($B16="",$C16="",ISBLANK($D16),ISBLANK($E16)),"MISSING_FIELDS",IF(NOT(AND(ISNUMBER($D16),ISNUMBER($E16),COUNT($F16:$H16)=COUNTA($F16:$H16))),"MISSING_FIELDS",IF(TRIM($I16&amp;"")="","UNLINKED","COR ENTERED"))))))</f>
        <v/>
      </c>
      <c r="L16" s="46" t="n"/>
    </row>
    <row r="17" ht="25" customHeight="1">
      <c r="A17" s="46" t="n"/>
      <c r="B17" s="72" t="n"/>
      <c r="C17" s="46" t="n"/>
      <c r="D17" s="46" t="n"/>
      <c r="E17" s="73" t="n"/>
      <c r="F17" s="73" t="n"/>
      <c r="G17" s="73" t="n"/>
      <c r="H17" s="74" t="n"/>
      <c r="I17" s="46" t="n"/>
      <c r="J17" s="75">
        <f>IF(COUNTA($A17:$I17)=0,"",IFERROR(ROUND(($D17*$E17+$F17+$G17)*(1+$H17),2),0))</f>
        <v/>
      </c>
      <c r="K17" s="44">
        <f>IF(COUNTA($A17:$I17)=0,"",IF(TRIM(SUBSTITUTE($A17&amp;"",CHAR(160)," "))="","MISSING_FIELDS",IF(SUMPRODUCT(--(TRIM(SUBSTITUTE($A$10:$A$39&amp;"",CHAR(160)," "))=TRIM(SUBSTITUTE($A17&amp;"",CHAR(160)," "))))&gt;1,"DUPLICATE",IF(OR($B17="",$C17="",ISBLANK($D17),ISBLANK($E17)),"MISSING_FIELDS",IF(NOT(AND(ISNUMBER($D17),ISNUMBER($E17),COUNT($F17:$H17)=COUNTA($F17:$H17))),"MISSING_FIELDS",IF(TRIM($I17&amp;"")="","UNLINKED","COR ENTERED"))))))</f>
        <v/>
      </c>
      <c r="L17" s="46" t="n"/>
    </row>
    <row r="18" ht="25" customHeight="1">
      <c r="A18" s="46" t="n"/>
      <c r="B18" s="72" t="n"/>
      <c r="C18" s="46" t="n"/>
      <c r="D18" s="46" t="n"/>
      <c r="E18" s="73" t="n"/>
      <c r="F18" s="73" t="n"/>
      <c r="G18" s="73" t="n"/>
      <c r="H18" s="74" t="n"/>
      <c r="I18" s="46" t="n"/>
      <c r="J18" s="75">
        <f>IF(COUNTA($A18:$I18)=0,"",IFERROR(ROUND(($D18*$E18+$F18+$G18)*(1+$H18),2),0))</f>
        <v/>
      </c>
      <c r="K18" s="44">
        <f>IF(COUNTA($A18:$I18)=0,"",IF(TRIM(SUBSTITUTE($A18&amp;"",CHAR(160)," "))="","MISSING_FIELDS",IF(SUMPRODUCT(--(TRIM(SUBSTITUTE($A$10:$A$39&amp;"",CHAR(160)," "))=TRIM(SUBSTITUTE($A18&amp;"",CHAR(160)," "))))&gt;1,"DUPLICATE",IF(OR($B18="",$C18="",ISBLANK($D18),ISBLANK($E18)),"MISSING_FIELDS",IF(NOT(AND(ISNUMBER($D18),ISNUMBER($E18),COUNT($F18:$H18)=COUNTA($F18:$H18))),"MISSING_FIELDS",IF(TRIM($I18&amp;"")="","UNLINKED","COR ENTERED"))))))</f>
        <v/>
      </c>
      <c r="L18" s="46" t="n"/>
    </row>
    <row r="19" ht="25" customHeight="1">
      <c r="A19" s="46" t="n"/>
      <c r="B19" s="72" t="n"/>
      <c r="C19" s="46" t="n"/>
      <c r="D19" s="46" t="n"/>
      <c r="E19" s="73" t="n"/>
      <c r="F19" s="73" t="n"/>
      <c r="G19" s="73" t="n"/>
      <c r="H19" s="74" t="n"/>
      <c r="I19" s="46" t="n"/>
      <c r="J19" s="75">
        <f>IF(COUNTA($A19:$I19)=0,"",IFERROR(ROUND(($D19*$E19+$F19+$G19)*(1+$H19),2),0))</f>
        <v/>
      </c>
      <c r="K19" s="44">
        <f>IF(COUNTA($A19:$I19)=0,"",IF(TRIM(SUBSTITUTE($A19&amp;"",CHAR(160)," "))="","MISSING_FIELDS",IF(SUMPRODUCT(--(TRIM(SUBSTITUTE($A$10:$A$39&amp;"",CHAR(160)," "))=TRIM(SUBSTITUTE($A19&amp;"",CHAR(160)," "))))&gt;1,"DUPLICATE",IF(OR($B19="",$C19="",ISBLANK($D19),ISBLANK($E19)),"MISSING_FIELDS",IF(NOT(AND(ISNUMBER($D19),ISNUMBER($E19),COUNT($F19:$H19)=COUNTA($F19:$H19))),"MISSING_FIELDS",IF(TRIM($I19&amp;"")="","UNLINKED","COR ENTERED"))))))</f>
        <v/>
      </c>
      <c r="L19" s="46" t="n"/>
    </row>
    <row r="20" ht="25" customHeight="1">
      <c r="A20" s="46" t="n"/>
      <c r="B20" s="72" t="n"/>
      <c r="C20" s="46" t="n"/>
      <c r="D20" s="46" t="n"/>
      <c r="E20" s="73" t="n"/>
      <c r="F20" s="73" t="n"/>
      <c r="G20" s="73" t="n"/>
      <c r="H20" s="74" t="n"/>
      <c r="I20" s="46" t="n"/>
      <c r="J20" s="75">
        <f>IF(COUNTA($A20:$I20)=0,"",IFERROR(ROUND(($D20*$E20+$F20+$G20)*(1+$H20),2),0))</f>
        <v/>
      </c>
      <c r="K20" s="44">
        <f>IF(COUNTA($A20:$I20)=0,"",IF(TRIM(SUBSTITUTE($A20&amp;"",CHAR(160)," "))="","MISSING_FIELDS",IF(SUMPRODUCT(--(TRIM(SUBSTITUTE($A$10:$A$39&amp;"",CHAR(160)," "))=TRIM(SUBSTITUTE($A20&amp;"",CHAR(160)," "))))&gt;1,"DUPLICATE",IF(OR($B20="",$C20="",ISBLANK($D20),ISBLANK($E20)),"MISSING_FIELDS",IF(NOT(AND(ISNUMBER($D20),ISNUMBER($E20),COUNT($F20:$H20)=COUNTA($F20:$H20))),"MISSING_FIELDS",IF(TRIM($I20&amp;"")="","UNLINKED","COR ENTERED"))))))</f>
        <v/>
      </c>
      <c r="L20" s="46" t="n"/>
    </row>
    <row r="21" ht="25" customHeight="1">
      <c r="A21" s="46" t="n"/>
      <c r="B21" s="72" t="n"/>
      <c r="C21" s="46" t="n"/>
      <c r="D21" s="46" t="n"/>
      <c r="E21" s="73" t="n"/>
      <c r="F21" s="73" t="n"/>
      <c r="G21" s="73" t="n"/>
      <c r="H21" s="74" t="n"/>
      <c r="I21" s="46" t="n"/>
      <c r="J21" s="75">
        <f>IF(COUNTA($A21:$I21)=0,"",IFERROR(ROUND(($D21*$E21+$F21+$G21)*(1+$H21),2),0))</f>
        <v/>
      </c>
      <c r="K21" s="44">
        <f>IF(COUNTA($A21:$I21)=0,"",IF(TRIM(SUBSTITUTE($A21&amp;"",CHAR(160)," "))="","MISSING_FIELDS",IF(SUMPRODUCT(--(TRIM(SUBSTITUTE($A$10:$A$39&amp;"",CHAR(160)," "))=TRIM(SUBSTITUTE($A21&amp;"",CHAR(160)," "))))&gt;1,"DUPLICATE",IF(OR($B21="",$C21="",ISBLANK($D21),ISBLANK($E21)),"MISSING_FIELDS",IF(NOT(AND(ISNUMBER($D21),ISNUMBER($E21),COUNT($F21:$H21)=COUNTA($F21:$H21))),"MISSING_FIELDS",IF(TRIM($I21&amp;"")="","UNLINKED","COR ENTERED"))))))</f>
        <v/>
      </c>
      <c r="L21" s="46" t="n"/>
    </row>
    <row r="22" ht="25" customHeight="1">
      <c r="A22" s="46" t="n"/>
      <c r="B22" s="72" t="n"/>
      <c r="C22" s="46" t="n"/>
      <c r="D22" s="46" t="n"/>
      <c r="E22" s="73" t="n"/>
      <c r="F22" s="73" t="n"/>
      <c r="G22" s="73" t="n"/>
      <c r="H22" s="74" t="n"/>
      <c r="I22" s="46" t="n"/>
      <c r="J22" s="75">
        <f>IF(COUNTA($A22:$I22)=0,"",IFERROR(ROUND(($D22*$E22+$F22+$G22)*(1+$H22),2),0))</f>
        <v/>
      </c>
      <c r="K22" s="44">
        <f>IF(COUNTA($A22:$I22)=0,"",IF(TRIM(SUBSTITUTE($A22&amp;"",CHAR(160)," "))="","MISSING_FIELDS",IF(SUMPRODUCT(--(TRIM(SUBSTITUTE($A$10:$A$39&amp;"",CHAR(160)," "))=TRIM(SUBSTITUTE($A22&amp;"",CHAR(160)," "))))&gt;1,"DUPLICATE",IF(OR($B22="",$C22="",ISBLANK($D22),ISBLANK($E22)),"MISSING_FIELDS",IF(NOT(AND(ISNUMBER($D22),ISNUMBER($E22),COUNT($F22:$H22)=COUNTA($F22:$H22))),"MISSING_FIELDS",IF(TRIM($I22&amp;"")="","UNLINKED","COR ENTERED"))))))</f>
        <v/>
      </c>
      <c r="L22" s="46" t="n"/>
    </row>
    <row r="23" ht="25" customHeight="1">
      <c r="A23" s="46" t="n"/>
      <c r="B23" s="72" t="n"/>
      <c r="C23" s="46" t="n"/>
      <c r="D23" s="46" t="n"/>
      <c r="E23" s="73" t="n"/>
      <c r="F23" s="73" t="n"/>
      <c r="G23" s="73" t="n"/>
      <c r="H23" s="74" t="n"/>
      <c r="I23" s="46" t="n"/>
      <c r="J23" s="75">
        <f>IF(COUNTA($A23:$I23)=0,"",IFERROR(ROUND(($D23*$E23+$F23+$G23)*(1+$H23),2),0))</f>
        <v/>
      </c>
      <c r="K23" s="44">
        <f>IF(COUNTA($A23:$I23)=0,"",IF(TRIM(SUBSTITUTE($A23&amp;"",CHAR(160)," "))="","MISSING_FIELDS",IF(SUMPRODUCT(--(TRIM(SUBSTITUTE($A$10:$A$39&amp;"",CHAR(160)," "))=TRIM(SUBSTITUTE($A23&amp;"",CHAR(160)," "))))&gt;1,"DUPLICATE",IF(OR($B23="",$C23="",ISBLANK($D23),ISBLANK($E23)),"MISSING_FIELDS",IF(NOT(AND(ISNUMBER($D23),ISNUMBER($E23),COUNT($F23:$H23)=COUNTA($F23:$H23))),"MISSING_FIELDS",IF(TRIM($I23&amp;"")="","UNLINKED","COR ENTERED"))))))</f>
        <v/>
      </c>
      <c r="L23" s="46" t="n"/>
    </row>
    <row r="24" ht="25" customHeight="1">
      <c r="A24" s="46" t="n"/>
      <c r="B24" s="72" t="n"/>
      <c r="C24" s="46" t="n"/>
      <c r="D24" s="46" t="n"/>
      <c r="E24" s="73" t="n"/>
      <c r="F24" s="73" t="n"/>
      <c r="G24" s="73" t="n"/>
      <c r="H24" s="74" t="n"/>
      <c r="I24" s="46" t="n"/>
      <c r="J24" s="75">
        <f>IF(COUNTA($A24:$I24)=0,"",IFERROR(ROUND(($D24*$E24+$F24+$G24)*(1+$H24),2),0))</f>
        <v/>
      </c>
      <c r="K24" s="44">
        <f>IF(COUNTA($A24:$I24)=0,"",IF(TRIM(SUBSTITUTE($A24&amp;"",CHAR(160)," "))="","MISSING_FIELDS",IF(SUMPRODUCT(--(TRIM(SUBSTITUTE($A$10:$A$39&amp;"",CHAR(160)," "))=TRIM(SUBSTITUTE($A24&amp;"",CHAR(160)," "))))&gt;1,"DUPLICATE",IF(OR($B24="",$C24="",ISBLANK($D24),ISBLANK($E24)),"MISSING_FIELDS",IF(NOT(AND(ISNUMBER($D24),ISNUMBER($E24),COUNT($F24:$H24)=COUNTA($F24:$H24))),"MISSING_FIELDS",IF(TRIM($I24&amp;"")="","UNLINKED","COR ENTERED"))))))</f>
        <v/>
      </c>
      <c r="L24" s="46" t="n"/>
    </row>
    <row r="25" ht="25" customHeight="1">
      <c r="A25" s="46" t="n"/>
      <c r="B25" s="72" t="n"/>
      <c r="C25" s="46" t="n"/>
      <c r="D25" s="46" t="n"/>
      <c r="E25" s="73" t="n"/>
      <c r="F25" s="73" t="n"/>
      <c r="G25" s="73" t="n"/>
      <c r="H25" s="74" t="n"/>
      <c r="I25" s="46" t="n"/>
      <c r="J25" s="75">
        <f>IF(COUNTA($A25:$I25)=0,"",IFERROR(ROUND(($D25*$E25+$F25+$G25)*(1+$H25),2),0))</f>
        <v/>
      </c>
      <c r="K25" s="44">
        <f>IF(COUNTA($A25:$I25)=0,"",IF(TRIM(SUBSTITUTE($A25&amp;"",CHAR(160)," "))="","MISSING_FIELDS",IF(SUMPRODUCT(--(TRIM(SUBSTITUTE($A$10:$A$39&amp;"",CHAR(160)," "))=TRIM(SUBSTITUTE($A25&amp;"",CHAR(160)," "))))&gt;1,"DUPLICATE",IF(OR($B25="",$C25="",ISBLANK($D25),ISBLANK($E25)),"MISSING_FIELDS",IF(NOT(AND(ISNUMBER($D25),ISNUMBER($E25),COUNT($F25:$H25)=COUNTA($F25:$H25))),"MISSING_FIELDS",IF(TRIM($I25&amp;"")="","UNLINKED","COR ENTERED"))))))</f>
        <v/>
      </c>
      <c r="L25" s="46" t="n"/>
    </row>
    <row r="26" ht="25" customHeight="1">
      <c r="A26" s="46" t="n"/>
      <c r="B26" s="72" t="n"/>
      <c r="C26" s="46" t="n"/>
      <c r="D26" s="46" t="n"/>
      <c r="E26" s="73" t="n"/>
      <c r="F26" s="73" t="n"/>
      <c r="G26" s="73" t="n"/>
      <c r="H26" s="74" t="n"/>
      <c r="I26" s="46" t="n"/>
      <c r="J26" s="75">
        <f>IF(COUNTA($A26:$I26)=0,"",IFERROR(ROUND(($D26*$E26+$F26+$G26)*(1+$H26),2),0))</f>
        <v/>
      </c>
      <c r="K26" s="44">
        <f>IF(COUNTA($A26:$I26)=0,"",IF(TRIM(SUBSTITUTE($A26&amp;"",CHAR(160)," "))="","MISSING_FIELDS",IF(SUMPRODUCT(--(TRIM(SUBSTITUTE($A$10:$A$39&amp;"",CHAR(160)," "))=TRIM(SUBSTITUTE($A26&amp;"",CHAR(160)," "))))&gt;1,"DUPLICATE",IF(OR($B26="",$C26="",ISBLANK($D26),ISBLANK($E26)),"MISSING_FIELDS",IF(NOT(AND(ISNUMBER($D26),ISNUMBER($E26),COUNT($F26:$H26)=COUNTA($F26:$H26))),"MISSING_FIELDS",IF(TRIM($I26&amp;"")="","UNLINKED","COR ENTERED"))))))</f>
        <v/>
      </c>
      <c r="L26" s="46" t="n"/>
    </row>
    <row r="27" ht="25" customHeight="1">
      <c r="A27" s="46" t="n"/>
      <c r="B27" s="72" t="n"/>
      <c r="C27" s="46" t="n"/>
      <c r="D27" s="46" t="n"/>
      <c r="E27" s="73" t="n"/>
      <c r="F27" s="73" t="n"/>
      <c r="G27" s="73" t="n"/>
      <c r="H27" s="74" t="n"/>
      <c r="I27" s="46" t="n"/>
      <c r="J27" s="75">
        <f>IF(COUNTA($A27:$I27)=0,"",IFERROR(ROUND(($D27*$E27+$F27+$G27)*(1+$H27),2),0))</f>
        <v/>
      </c>
      <c r="K27" s="44">
        <f>IF(COUNTA($A27:$I27)=0,"",IF(TRIM(SUBSTITUTE($A27&amp;"",CHAR(160)," "))="","MISSING_FIELDS",IF(SUMPRODUCT(--(TRIM(SUBSTITUTE($A$10:$A$39&amp;"",CHAR(160)," "))=TRIM(SUBSTITUTE($A27&amp;"",CHAR(160)," "))))&gt;1,"DUPLICATE",IF(OR($B27="",$C27="",ISBLANK($D27),ISBLANK($E27)),"MISSING_FIELDS",IF(NOT(AND(ISNUMBER($D27),ISNUMBER($E27),COUNT($F27:$H27)=COUNTA($F27:$H27))),"MISSING_FIELDS",IF(TRIM($I27&amp;"")="","UNLINKED","COR ENTERED"))))))</f>
        <v/>
      </c>
      <c r="L27" s="46" t="n"/>
    </row>
    <row r="28" ht="25" customHeight="1">
      <c r="A28" s="46" t="n"/>
      <c r="B28" s="72" t="n"/>
      <c r="C28" s="46" t="n"/>
      <c r="D28" s="46" t="n"/>
      <c r="E28" s="73" t="n"/>
      <c r="F28" s="73" t="n"/>
      <c r="G28" s="73" t="n"/>
      <c r="H28" s="74" t="n"/>
      <c r="I28" s="46" t="n"/>
      <c r="J28" s="75">
        <f>IF(COUNTA($A28:$I28)=0,"",IFERROR(ROUND(($D28*$E28+$F28+$G28)*(1+$H28),2),0))</f>
        <v/>
      </c>
      <c r="K28" s="44">
        <f>IF(COUNTA($A28:$I28)=0,"",IF(TRIM(SUBSTITUTE($A28&amp;"",CHAR(160)," "))="","MISSING_FIELDS",IF(SUMPRODUCT(--(TRIM(SUBSTITUTE($A$10:$A$39&amp;"",CHAR(160)," "))=TRIM(SUBSTITUTE($A28&amp;"",CHAR(160)," "))))&gt;1,"DUPLICATE",IF(OR($B28="",$C28="",ISBLANK($D28),ISBLANK($E28)),"MISSING_FIELDS",IF(NOT(AND(ISNUMBER($D28),ISNUMBER($E28),COUNT($F28:$H28)=COUNTA($F28:$H28))),"MISSING_FIELDS",IF(TRIM($I28&amp;"")="","UNLINKED","COR ENTERED"))))))</f>
        <v/>
      </c>
      <c r="L28" s="46" t="n"/>
    </row>
    <row r="29" ht="25" customHeight="1">
      <c r="A29" s="46" t="n"/>
      <c r="B29" s="72" t="n"/>
      <c r="C29" s="46" t="n"/>
      <c r="D29" s="46" t="n"/>
      <c r="E29" s="73" t="n"/>
      <c r="F29" s="73" t="n"/>
      <c r="G29" s="73" t="n"/>
      <c r="H29" s="74" t="n"/>
      <c r="I29" s="46" t="n"/>
      <c r="J29" s="75">
        <f>IF(COUNTA($A29:$I29)=0,"",IFERROR(ROUND(($D29*$E29+$F29+$G29)*(1+$H29),2),0))</f>
        <v/>
      </c>
      <c r="K29" s="44">
        <f>IF(COUNTA($A29:$I29)=0,"",IF(TRIM(SUBSTITUTE($A29&amp;"",CHAR(160)," "))="","MISSING_FIELDS",IF(SUMPRODUCT(--(TRIM(SUBSTITUTE($A$10:$A$39&amp;"",CHAR(160)," "))=TRIM(SUBSTITUTE($A29&amp;"",CHAR(160)," "))))&gt;1,"DUPLICATE",IF(OR($B29="",$C29="",ISBLANK($D29),ISBLANK($E29)),"MISSING_FIELDS",IF(NOT(AND(ISNUMBER($D29),ISNUMBER($E29),COUNT($F29:$H29)=COUNTA($F29:$H29))),"MISSING_FIELDS",IF(TRIM($I29&amp;"")="","UNLINKED","COR ENTERED"))))))</f>
        <v/>
      </c>
      <c r="L29" s="46" t="n"/>
    </row>
    <row r="30" ht="25" customHeight="1">
      <c r="A30" s="46" t="n"/>
      <c r="B30" s="72" t="n"/>
      <c r="C30" s="46" t="n"/>
      <c r="D30" s="46" t="n"/>
      <c r="E30" s="73" t="n"/>
      <c r="F30" s="73" t="n"/>
      <c r="G30" s="73" t="n"/>
      <c r="H30" s="74" t="n"/>
      <c r="I30" s="46" t="n"/>
      <c r="J30" s="75">
        <f>IF(COUNTA($A30:$I30)=0,"",IFERROR(ROUND(($D30*$E30+$F30+$G30)*(1+$H30),2),0))</f>
        <v/>
      </c>
      <c r="K30" s="44">
        <f>IF(COUNTA($A30:$I30)=0,"",IF(TRIM(SUBSTITUTE($A30&amp;"",CHAR(160)," "))="","MISSING_FIELDS",IF(SUMPRODUCT(--(TRIM(SUBSTITUTE($A$10:$A$39&amp;"",CHAR(160)," "))=TRIM(SUBSTITUTE($A30&amp;"",CHAR(160)," "))))&gt;1,"DUPLICATE",IF(OR($B30="",$C30="",ISBLANK($D30),ISBLANK($E30)),"MISSING_FIELDS",IF(NOT(AND(ISNUMBER($D30),ISNUMBER($E30),COUNT($F30:$H30)=COUNTA($F30:$H30))),"MISSING_FIELDS",IF(TRIM($I30&amp;"")="","UNLINKED","COR ENTERED"))))))</f>
        <v/>
      </c>
      <c r="L30" s="46" t="n"/>
    </row>
    <row r="31" ht="25" customHeight="1">
      <c r="A31" s="46" t="n"/>
      <c r="B31" s="72" t="n"/>
      <c r="C31" s="46" t="n"/>
      <c r="D31" s="46" t="n"/>
      <c r="E31" s="73" t="n"/>
      <c r="F31" s="73" t="n"/>
      <c r="G31" s="73" t="n"/>
      <c r="H31" s="74" t="n"/>
      <c r="I31" s="46" t="n"/>
      <c r="J31" s="75">
        <f>IF(COUNTA($A31:$I31)=0,"",IFERROR(ROUND(($D31*$E31+$F31+$G31)*(1+$H31),2),0))</f>
        <v/>
      </c>
      <c r="K31" s="44">
        <f>IF(COUNTA($A31:$I31)=0,"",IF(TRIM(SUBSTITUTE($A31&amp;"",CHAR(160)," "))="","MISSING_FIELDS",IF(SUMPRODUCT(--(TRIM(SUBSTITUTE($A$10:$A$39&amp;"",CHAR(160)," "))=TRIM(SUBSTITUTE($A31&amp;"",CHAR(160)," "))))&gt;1,"DUPLICATE",IF(OR($B31="",$C31="",ISBLANK($D31),ISBLANK($E31)),"MISSING_FIELDS",IF(NOT(AND(ISNUMBER($D31),ISNUMBER($E31),COUNT($F31:$H31)=COUNTA($F31:$H31))),"MISSING_FIELDS",IF(TRIM($I31&amp;"")="","UNLINKED","COR ENTERED"))))))</f>
        <v/>
      </c>
      <c r="L31" s="46" t="n"/>
    </row>
    <row r="32" ht="25" customHeight="1">
      <c r="A32" s="46" t="n"/>
      <c r="B32" s="72" t="n"/>
      <c r="C32" s="46" t="n"/>
      <c r="D32" s="46" t="n"/>
      <c r="E32" s="73" t="n"/>
      <c r="F32" s="73" t="n"/>
      <c r="G32" s="73" t="n"/>
      <c r="H32" s="74" t="n"/>
      <c r="I32" s="46" t="n"/>
      <c r="J32" s="75">
        <f>IF(COUNTA($A32:$I32)=0,"",IFERROR(ROUND(($D32*$E32+$F32+$G32)*(1+$H32),2),0))</f>
        <v/>
      </c>
      <c r="K32" s="44">
        <f>IF(COUNTA($A32:$I32)=0,"",IF(TRIM(SUBSTITUTE($A32&amp;"",CHAR(160)," "))="","MISSING_FIELDS",IF(SUMPRODUCT(--(TRIM(SUBSTITUTE($A$10:$A$39&amp;"",CHAR(160)," "))=TRIM(SUBSTITUTE($A32&amp;"",CHAR(160)," "))))&gt;1,"DUPLICATE",IF(OR($B32="",$C32="",ISBLANK($D32),ISBLANK($E32)),"MISSING_FIELDS",IF(NOT(AND(ISNUMBER($D32),ISNUMBER($E32),COUNT($F32:$H32)=COUNTA($F32:$H32))),"MISSING_FIELDS",IF(TRIM($I32&amp;"")="","UNLINKED","COR ENTERED"))))))</f>
        <v/>
      </c>
      <c r="L32" s="46" t="n"/>
    </row>
    <row r="33" ht="25" customHeight="1">
      <c r="A33" s="46" t="n"/>
      <c r="B33" s="72" t="n"/>
      <c r="C33" s="46" t="n"/>
      <c r="D33" s="46" t="n"/>
      <c r="E33" s="73" t="n"/>
      <c r="F33" s="73" t="n"/>
      <c r="G33" s="73" t="n"/>
      <c r="H33" s="74" t="n"/>
      <c r="I33" s="46" t="n"/>
      <c r="J33" s="75">
        <f>IF(COUNTA($A33:$I33)=0,"",IFERROR(ROUND(($D33*$E33+$F33+$G33)*(1+$H33),2),0))</f>
        <v/>
      </c>
      <c r="K33" s="44">
        <f>IF(COUNTA($A33:$I33)=0,"",IF(TRIM(SUBSTITUTE($A33&amp;"",CHAR(160)," "))="","MISSING_FIELDS",IF(SUMPRODUCT(--(TRIM(SUBSTITUTE($A$10:$A$39&amp;"",CHAR(160)," "))=TRIM(SUBSTITUTE($A33&amp;"",CHAR(160)," "))))&gt;1,"DUPLICATE",IF(OR($B33="",$C33="",ISBLANK($D33),ISBLANK($E33)),"MISSING_FIELDS",IF(NOT(AND(ISNUMBER($D33),ISNUMBER($E33),COUNT($F33:$H33)=COUNTA($F33:$H33))),"MISSING_FIELDS",IF(TRIM($I33&amp;"")="","UNLINKED","COR ENTERED"))))))</f>
        <v/>
      </c>
      <c r="L33" s="46" t="n"/>
    </row>
    <row r="34" ht="25" customHeight="1">
      <c r="A34" s="46" t="n"/>
      <c r="B34" s="72" t="n"/>
      <c r="C34" s="46" t="n"/>
      <c r="D34" s="46" t="n"/>
      <c r="E34" s="73" t="n"/>
      <c r="F34" s="73" t="n"/>
      <c r="G34" s="73" t="n"/>
      <c r="H34" s="74" t="n"/>
      <c r="I34" s="46" t="n"/>
      <c r="J34" s="75">
        <f>IF(COUNTA($A34:$I34)=0,"",IFERROR(ROUND(($D34*$E34+$F34+$G34)*(1+$H34),2),0))</f>
        <v/>
      </c>
      <c r="K34" s="44">
        <f>IF(COUNTA($A34:$I34)=0,"",IF(TRIM(SUBSTITUTE($A34&amp;"",CHAR(160)," "))="","MISSING_FIELDS",IF(SUMPRODUCT(--(TRIM(SUBSTITUTE($A$10:$A$39&amp;"",CHAR(160)," "))=TRIM(SUBSTITUTE($A34&amp;"",CHAR(160)," "))))&gt;1,"DUPLICATE",IF(OR($B34="",$C34="",ISBLANK($D34),ISBLANK($E34)),"MISSING_FIELDS",IF(NOT(AND(ISNUMBER($D34),ISNUMBER($E34),COUNT($F34:$H34)=COUNTA($F34:$H34))),"MISSING_FIELDS",IF(TRIM($I34&amp;"")="","UNLINKED","COR ENTERED"))))))</f>
        <v/>
      </c>
      <c r="L34" s="46" t="n"/>
    </row>
    <row r="35" ht="25" customHeight="1">
      <c r="A35" s="46" t="n"/>
      <c r="B35" s="72" t="n"/>
      <c r="C35" s="46" t="n"/>
      <c r="D35" s="46" t="n"/>
      <c r="E35" s="73" t="n"/>
      <c r="F35" s="73" t="n"/>
      <c r="G35" s="73" t="n"/>
      <c r="H35" s="74" t="n"/>
      <c r="I35" s="46" t="n"/>
      <c r="J35" s="75">
        <f>IF(COUNTA($A35:$I35)=0,"",IFERROR(ROUND(($D35*$E35+$F35+$G35)*(1+$H35),2),0))</f>
        <v/>
      </c>
      <c r="K35" s="44">
        <f>IF(COUNTA($A35:$I35)=0,"",IF(TRIM(SUBSTITUTE($A35&amp;"",CHAR(160)," "))="","MISSING_FIELDS",IF(SUMPRODUCT(--(TRIM(SUBSTITUTE($A$10:$A$39&amp;"",CHAR(160)," "))=TRIM(SUBSTITUTE($A35&amp;"",CHAR(160)," "))))&gt;1,"DUPLICATE",IF(OR($B35="",$C35="",ISBLANK($D35),ISBLANK($E35)),"MISSING_FIELDS",IF(NOT(AND(ISNUMBER($D35),ISNUMBER($E35),COUNT($F35:$H35)=COUNTA($F35:$H35))),"MISSING_FIELDS",IF(TRIM($I35&amp;"")="","UNLINKED","COR ENTERED"))))))</f>
        <v/>
      </c>
      <c r="L35" s="46" t="n"/>
    </row>
    <row r="36" ht="25" customHeight="1">
      <c r="A36" s="46" t="n"/>
      <c r="B36" s="72" t="n"/>
      <c r="C36" s="46" t="n"/>
      <c r="D36" s="46" t="n"/>
      <c r="E36" s="73" t="n"/>
      <c r="F36" s="73" t="n"/>
      <c r="G36" s="73" t="n"/>
      <c r="H36" s="74" t="n"/>
      <c r="I36" s="46" t="n"/>
      <c r="J36" s="75">
        <f>IF(COUNTA($A36:$I36)=0,"",IFERROR(ROUND(($D36*$E36+$F36+$G36)*(1+$H36),2),0))</f>
        <v/>
      </c>
      <c r="K36" s="44">
        <f>IF(COUNTA($A36:$I36)=0,"",IF(TRIM(SUBSTITUTE($A36&amp;"",CHAR(160)," "))="","MISSING_FIELDS",IF(SUMPRODUCT(--(TRIM(SUBSTITUTE($A$10:$A$39&amp;"",CHAR(160)," "))=TRIM(SUBSTITUTE($A36&amp;"",CHAR(160)," "))))&gt;1,"DUPLICATE",IF(OR($B36="",$C36="",ISBLANK($D36),ISBLANK($E36)),"MISSING_FIELDS",IF(NOT(AND(ISNUMBER($D36),ISNUMBER($E36),COUNT($F36:$H36)=COUNTA($F36:$H36))),"MISSING_FIELDS",IF(TRIM($I36&amp;"")="","UNLINKED","COR ENTERED"))))))</f>
        <v/>
      </c>
      <c r="L36" s="46" t="n"/>
    </row>
    <row r="37" ht="25" customHeight="1">
      <c r="A37" s="46" t="n"/>
      <c r="B37" s="72" t="n"/>
      <c r="C37" s="46" t="n"/>
      <c r="D37" s="46" t="n"/>
      <c r="E37" s="73" t="n"/>
      <c r="F37" s="73" t="n"/>
      <c r="G37" s="73" t="n"/>
      <c r="H37" s="74" t="n"/>
      <c r="I37" s="46" t="n"/>
      <c r="J37" s="75">
        <f>IF(COUNTA($A37:$I37)=0,"",IFERROR(ROUND(($D37*$E37+$F37+$G37)*(1+$H37),2),0))</f>
        <v/>
      </c>
      <c r="K37" s="44">
        <f>IF(COUNTA($A37:$I37)=0,"",IF(TRIM(SUBSTITUTE($A37&amp;"",CHAR(160)," "))="","MISSING_FIELDS",IF(SUMPRODUCT(--(TRIM(SUBSTITUTE($A$10:$A$39&amp;"",CHAR(160)," "))=TRIM(SUBSTITUTE($A37&amp;"",CHAR(160)," "))))&gt;1,"DUPLICATE",IF(OR($B37="",$C37="",ISBLANK($D37),ISBLANK($E37)),"MISSING_FIELDS",IF(NOT(AND(ISNUMBER($D37),ISNUMBER($E37),COUNT($F37:$H37)=COUNTA($F37:$H37))),"MISSING_FIELDS",IF(TRIM($I37&amp;"")="","UNLINKED","COR ENTERED"))))))</f>
        <v/>
      </c>
      <c r="L37" s="46" t="n"/>
    </row>
    <row r="38" ht="25" customHeight="1">
      <c r="A38" s="46" t="n"/>
      <c r="B38" s="72" t="n"/>
      <c r="C38" s="46" t="n"/>
      <c r="D38" s="46" t="n"/>
      <c r="E38" s="73" t="n"/>
      <c r="F38" s="73" t="n"/>
      <c r="G38" s="73" t="n"/>
      <c r="H38" s="74" t="n"/>
      <c r="I38" s="46" t="n"/>
      <c r="J38" s="75">
        <f>IF(COUNTA($A38:$I38)=0,"",IFERROR(ROUND(($D38*$E38+$F38+$G38)*(1+$H38),2),0))</f>
        <v/>
      </c>
      <c r="K38" s="44">
        <f>IF(COUNTA($A38:$I38)=0,"",IF(TRIM(SUBSTITUTE($A38&amp;"",CHAR(160)," "))="","MISSING_FIELDS",IF(SUMPRODUCT(--(TRIM(SUBSTITUTE($A$10:$A$39&amp;"",CHAR(160)," "))=TRIM(SUBSTITUTE($A38&amp;"",CHAR(160)," "))))&gt;1,"DUPLICATE",IF(OR($B38="",$C38="",ISBLANK($D38),ISBLANK($E38)),"MISSING_FIELDS",IF(NOT(AND(ISNUMBER($D38),ISNUMBER($E38),COUNT($F38:$H38)=COUNTA($F38:$H38))),"MISSING_FIELDS",IF(TRIM($I38&amp;"")="","UNLINKED","COR ENTERED"))))))</f>
        <v/>
      </c>
      <c r="L38" s="46" t="n"/>
    </row>
    <row r="39" ht="25" customHeight="1">
      <c r="A39" s="46" t="n"/>
      <c r="B39" s="72" t="n"/>
      <c r="C39" s="46" t="n"/>
      <c r="D39" s="46" t="n"/>
      <c r="E39" s="73" t="n"/>
      <c r="F39" s="73" t="n"/>
      <c r="G39" s="73" t="n"/>
      <c r="H39" s="74" t="n"/>
      <c r="I39" s="46" t="n"/>
      <c r="J39" s="75">
        <f>IF(COUNTA($A39:$I39)=0,"",IFERROR(ROUND(($D39*$E39+$F39+$G39)*(1+$H39),2),0))</f>
        <v/>
      </c>
      <c r="K39" s="44">
        <f>IF(COUNTA($A39:$I39)=0,"",IF(TRIM(SUBSTITUTE($A39&amp;"",CHAR(160)," "))="","MISSING_FIELDS",IF(SUMPRODUCT(--(TRIM(SUBSTITUTE($A$10:$A$39&amp;"",CHAR(160)," "))=TRIM(SUBSTITUTE($A39&amp;"",CHAR(160)," "))))&gt;1,"DUPLICATE",IF(OR($B39="",$C39="",ISBLANK($D39),ISBLANK($E39)),"MISSING_FIELDS",IF(NOT(AND(ISNUMBER($D39),ISNUMBER($E39),COUNT($F39:$H39)=COUNTA($F39:$H39))),"MISSING_FIELDS",IF(TRIM($I39&amp;"")="","UNLINKED","COR ENTERED"))))))</f>
        <v/>
      </c>
      <c r="L39" s="46" t="n"/>
    </row>
  </sheetData>
  <mergeCells count="3">
    <mergeCell ref="A3:M3"/>
    <mergeCell ref="A2:M2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Construction Control</dc:creator>
  <dc:title xmlns:dc="http://purl.org/dc/elements/1.1/">Construction Control — T&amp;M Ticket Log Template (Free)</dc:title>
  <dc:description xmlns:dc="http://purl.org/dc/elements/1.1/">Standalone T&amp;M ticket log extracted from the Construction Control workbook v1.1.2.</dc:description>
  <dcterms:created xmlns:dcterms="http://purl.org/dc/terms/" xmlns:xsi="http://www.w3.org/2001/XMLSchema-instance" xsi:type="dcterms:W3CDTF">2026-10-23T05:40:37Z</dcterms:created>
  <dcterms:modified xmlns:dcterms="http://purl.org/dc/terms/" xmlns:xsi="http://www.w3.org/2001/XMLSchema-instance" xsi:type="dcterms:W3CDTF">2026-10-23T15:06:35+00:00Z</dcterms:modified>
  <cp:lastModifiedBy>Construction Control</cp:lastModifiedBy>
</cp:coreProperties>
</file>